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15" i="1" l="1"/>
  <c r="E15" i="1" l="1"/>
  <c r="E23" i="1"/>
  <c r="F23" i="1"/>
  <c r="E33" i="1" l="1"/>
  <c r="E36" i="1" s="1"/>
  <c r="F36" i="1"/>
</calcChain>
</file>

<file path=xl/sharedStrings.xml><?xml version="1.0" encoding="utf-8"?>
<sst xmlns="http://schemas.openxmlformats.org/spreadsheetml/2006/main" count="55" uniqueCount="39">
  <si>
    <t>Lp.</t>
  </si>
  <si>
    <t>Tytuł projektu</t>
  </si>
  <si>
    <t>1.</t>
  </si>
  <si>
    <t>2.</t>
  </si>
  <si>
    <t>3.</t>
  </si>
  <si>
    <t>4.</t>
  </si>
  <si>
    <t>Nazwa Wnioskodawcy</t>
  </si>
  <si>
    <t>Całkowity koszt projektu (PLN)</t>
  </si>
  <si>
    <t>Kwota wnioskowanego dofinansowania       (w PLN)</t>
  </si>
  <si>
    <t>Osoby podpisujące umowę               (imię i nazwisko, stanowisko)</t>
  </si>
  <si>
    <t>RAZEM</t>
  </si>
  <si>
    <t>OGÓŁEM wszystkie działania:</t>
  </si>
  <si>
    <t>Umowy planowane do podpisania 29 lipca 2019 r. przez Pana Marszałka</t>
  </si>
  <si>
    <t>Poddziałanie 6.1.1 Dziedzictwo kulturowe</t>
  </si>
  <si>
    <t>Parafia Rzymskokatolicka pw. św. Michała Archanioła w Blankach</t>
  </si>
  <si>
    <t>Prace konserwatorskie polichromii ścian wewnętrznych w gotyckim kościele pw. św. Michała Archanioła w Blankach</t>
  </si>
  <si>
    <t>Adam Narbut – Proboszcz Parafii</t>
  </si>
  <si>
    <t>Poddziałania 6.1.2 Instytucje kultury</t>
  </si>
  <si>
    <t>Gmina Miejska Ostróda</t>
  </si>
  <si>
    <t>Ostróda Reggae Festiwal jako element dziedzictwa kulturowego regionu</t>
  </si>
  <si>
    <t xml:space="preserve"> Zbigniew Michalak  - Burmistrz Miasta Ostróda</t>
  </si>
  <si>
    <t xml:space="preserve">Działanie 8.1 Rewitalizacja obszarów miejskich </t>
  </si>
  <si>
    <t>Wspólnota Mieszkaniowa Nieruchomości przy ulicy Partyzantów 16 w Olsztynie</t>
  </si>
  <si>
    <t>Rewitalizacja zabytkowej kamienicy poprzez remont przy ul. Partyzantów 16</t>
  </si>
  <si>
    <t xml:space="preserve">1 617 550,38 </t>
  </si>
  <si>
    <t xml:space="preserve">1 239 411,77 </t>
  </si>
  <si>
    <t>Antonina Koch – Członek Zarządu
Monika Wysocka- Kawa – Członek Zarządu</t>
  </si>
  <si>
    <t>CARITAS ARCHIDIECEZJI WARMIŃSKIEJ</t>
  </si>
  <si>
    <t>Rozbudowa, przebudowa oraz zmiana sposobu użytkowania budynków na potrzeby hospicjum stacjonarnego i domowego Caritas w Olsztynie</t>
  </si>
  <si>
    <t xml:space="preserve">3 400 000,00 </t>
  </si>
  <si>
    <t>Pan Paweł Zięba – Dyrektor Caritas Archidiecezji Warmińskiej</t>
  </si>
  <si>
    <t>Biskupiecki Klub Sportowy „Tęcza”</t>
  </si>
  <si>
    <t>Zwiększenie atrakcyjności parku miejskiego w Biskupcu</t>
  </si>
  <si>
    <t xml:space="preserve">4 998 352,25 </t>
  </si>
  <si>
    <t xml:space="preserve">3 398 599,41 </t>
  </si>
  <si>
    <t>Pan Adam Świokło – Prezes Zarządu
Pan Andrzej Rogoziński – Skarbnik</t>
  </si>
  <si>
    <t>WSPÓLNOTA MIESZKANIOWA UL JAGIELLOŃSKA 27</t>
  </si>
  <si>
    <t>Rewitalizacja kamienicy przy ul. Jagiellońskiej 27 w Olsztynie</t>
  </si>
  <si>
    <t>Bogusława Skokowska (Członek zarządu)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</si>
</sst>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0" fillId="4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horizontal="center"/>
    </xf>
    <xf numFmtId="0" fontId="12" fillId="0" borderId="1" xfId="0" applyFont="1" applyBorder="1"/>
    <xf numFmtId="4" fontId="0" fillId="0" borderId="0" xfId="0" applyNumberFormat="1"/>
    <xf numFmtId="0" fontId="5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justify" vertical="center"/>
    </xf>
    <xf numFmtId="0" fontId="11" fillId="0" borderId="1" xfId="0" applyFont="1" applyBorder="1" applyAlignment="1">
      <alignment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9" fillId="4" borderId="2" xfId="0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justify" wrapText="1"/>
    </xf>
    <xf numFmtId="0" fontId="15" fillId="0" borderId="0" xfId="0" applyFont="1"/>
    <xf numFmtId="4" fontId="16" fillId="0" borderId="0" xfId="0" applyNumberFormat="1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475608</xdr:colOff>
      <xdr:row>7</xdr:row>
      <xdr:rowOff>32122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1390008" cy="136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36"/>
  <sheetViews>
    <sheetView tabSelected="1" workbookViewId="0">
      <selection activeCell="G37" sqref="G37"/>
    </sheetView>
  </sheetViews>
  <sheetFormatPr defaultRowHeight="15" x14ac:dyDescent="0.25"/>
  <cols>
    <col min="1" max="1" width="2.85546875" customWidth="1"/>
    <col min="2" max="2" width="11.7109375" customWidth="1"/>
    <col min="3" max="3" width="27" customWidth="1"/>
    <col min="4" max="4" width="31.5703125" customWidth="1"/>
    <col min="5" max="5" width="17.140625" customWidth="1"/>
    <col min="6" max="6" width="18.7109375" customWidth="1"/>
    <col min="7" max="7" width="37.28515625" customWidth="1"/>
    <col min="8" max="8" width="24" customWidth="1"/>
  </cols>
  <sheetData>
    <row r="7" spans="2:7" x14ac:dyDescent="0.25">
      <c r="C7" s="31" t="s">
        <v>12</v>
      </c>
      <c r="D7" s="31"/>
      <c r="E7" s="31"/>
      <c r="F7" s="31"/>
    </row>
    <row r="8" spans="2:7" x14ac:dyDescent="0.25">
      <c r="C8" s="8"/>
      <c r="D8" s="8"/>
      <c r="E8" s="8"/>
      <c r="F8" s="8"/>
    </row>
    <row r="9" spans="2:7" ht="20.25" x14ac:dyDescent="0.25">
      <c r="B9" s="34" t="s">
        <v>13</v>
      </c>
      <c r="C9" s="34"/>
      <c r="D9" s="34"/>
      <c r="E9" s="34"/>
      <c r="F9" s="34"/>
      <c r="G9" s="34"/>
    </row>
    <row r="10" spans="2:7" ht="20.25" x14ac:dyDescent="0.3">
      <c r="B10" s="35"/>
      <c r="C10" s="35"/>
      <c r="D10" s="35"/>
      <c r="E10" s="35"/>
      <c r="F10" s="35"/>
      <c r="G10" s="35"/>
    </row>
    <row r="11" spans="2:7" ht="20.25" x14ac:dyDescent="0.3">
      <c r="B11" s="36"/>
      <c r="C11" s="36"/>
      <c r="D11" s="36"/>
      <c r="E11" s="36"/>
      <c r="F11" s="36"/>
      <c r="G11" s="36"/>
    </row>
    <row r="12" spans="2:7" x14ac:dyDescent="0.25">
      <c r="C12" s="20"/>
      <c r="D12" s="20"/>
      <c r="E12" s="20"/>
      <c r="F12" s="20"/>
    </row>
    <row r="13" spans="2:7" ht="51" x14ac:dyDescent="0.25">
      <c r="B13" s="4" t="s">
        <v>0</v>
      </c>
      <c r="C13" s="5" t="s">
        <v>6</v>
      </c>
      <c r="D13" s="5" t="s">
        <v>1</v>
      </c>
      <c r="E13" s="5" t="s">
        <v>7</v>
      </c>
      <c r="F13" s="5" t="s">
        <v>8</v>
      </c>
      <c r="G13" s="6" t="s">
        <v>9</v>
      </c>
    </row>
    <row r="14" spans="2:7" ht="103.5" customHeight="1" x14ac:dyDescent="0.25">
      <c r="B14" s="14" t="s">
        <v>2</v>
      </c>
      <c r="C14" s="22" t="s">
        <v>14</v>
      </c>
      <c r="D14" s="27" t="s">
        <v>15</v>
      </c>
      <c r="E14" s="15">
        <v>1192993.93</v>
      </c>
      <c r="F14" s="15">
        <v>965132.09</v>
      </c>
      <c r="G14" s="16" t="s">
        <v>16</v>
      </c>
    </row>
    <row r="15" spans="2:7" x14ac:dyDescent="0.25">
      <c r="B15" s="32" t="s">
        <v>10</v>
      </c>
      <c r="C15" s="33"/>
      <c r="D15" s="33"/>
      <c r="E15" s="17">
        <f>SUM(E14:E14)</f>
        <v>1192993.93</v>
      </c>
      <c r="F15" s="17">
        <f>SUM(F14:F14)</f>
        <v>965132.09</v>
      </c>
      <c r="G15" s="18"/>
    </row>
    <row r="16" spans="2:7" x14ac:dyDescent="0.25">
      <c r="C16" s="8"/>
      <c r="D16" s="8"/>
      <c r="E16" s="8"/>
      <c r="F16" s="8"/>
    </row>
    <row r="17" spans="2:7" ht="20.25" x14ac:dyDescent="0.25">
      <c r="B17" s="34"/>
      <c r="C17" s="34"/>
      <c r="D17" s="34"/>
      <c r="E17" s="34"/>
      <c r="F17" s="34"/>
      <c r="G17" s="34"/>
    </row>
    <row r="18" spans="2:7" ht="20.25" x14ac:dyDescent="0.3">
      <c r="B18" s="35" t="s">
        <v>17</v>
      </c>
      <c r="C18" s="35"/>
      <c r="D18" s="35"/>
      <c r="E18" s="35"/>
      <c r="F18" s="35"/>
      <c r="G18" s="35"/>
    </row>
    <row r="19" spans="2:7" ht="20.25" x14ac:dyDescent="0.3">
      <c r="B19" s="36"/>
      <c r="C19" s="36"/>
      <c r="D19" s="36"/>
      <c r="E19" s="36"/>
      <c r="F19" s="36"/>
      <c r="G19" s="36"/>
    </row>
    <row r="20" spans="2:7" x14ac:dyDescent="0.25">
      <c r="C20" s="8"/>
      <c r="D20" s="8"/>
      <c r="E20" s="8"/>
      <c r="F20" s="8"/>
    </row>
    <row r="21" spans="2:7" ht="51" x14ac:dyDescent="0.25">
      <c r="B21" s="4" t="s">
        <v>0</v>
      </c>
      <c r="C21" s="5" t="s">
        <v>6</v>
      </c>
      <c r="D21" s="5" t="s">
        <v>1</v>
      </c>
      <c r="E21" s="5" t="s">
        <v>7</v>
      </c>
      <c r="F21" s="5" t="s">
        <v>8</v>
      </c>
      <c r="G21" s="6" t="s">
        <v>9</v>
      </c>
    </row>
    <row r="22" spans="2:7" ht="45" x14ac:dyDescent="0.25">
      <c r="B22" s="23" t="s">
        <v>2</v>
      </c>
      <c r="C22" s="22" t="s">
        <v>18</v>
      </c>
      <c r="D22" s="24" t="s">
        <v>19</v>
      </c>
      <c r="E22" s="25">
        <v>3889991.18</v>
      </c>
      <c r="F22" s="25">
        <v>2340120.9</v>
      </c>
      <c r="G22" s="26" t="s">
        <v>20</v>
      </c>
    </row>
    <row r="23" spans="2:7" x14ac:dyDescent="0.25">
      <c r="B23" s="32" t="s">
        <v>10</v>
      </c>
      <c r="C23" s="33"/>
      <c r="D23" s="33"/>
      <c r="E23" s="17">
        <f>SUM(E22:E22)</f>
        <v>3889991.18</v>
      </c>
      <c r="F23" s="17">
        <f>SUM(F22:F22)</f>
        <v>2340120.9</v>
      </c>
      <c r="G23" s="18"/>
    </row>
    <row r="24" spans="2:7" x14ac:dyDescent="0.25">
      <c r="E24" s="28"/>
      <c r="F24" s="29"/>
    </row>
    <row r="25" spans="2:7" ht="20.25" customHeight="1" x14ac:dyDescent="0.25">
      <c r="B25" s="37" t="s">
        <v>21</v>
      </c>
      <c r="C25" s="37"/>
      <c r="D25" s="37"/>
      <c r="E25" s="37"/>
      <c r="F25" s="37"/>
      <c r="G25" s="37"/>
    </row>
    <row r="26" spans="2:7" ht="20.25" x14ac:dyDescent="0.3">
      <c r="B26" s="36"/>
      <c r="C26" s="36"/>
      <c r="D26" s="36"/>
      <c r="E26" s="36"/>
      <c r="F26" s="36"/>
      <c r="G26" s="36"/>
    </row>
    <row r="27" spans="2:7" x14ac:dyDescent="0.25">
      <c r="E27" s="1"/>
    </row>
    <row r="28" spans="2:7" ht="51" x14ac:dyDescent="0.25">
      <c r="B28" s="4" t="s">
        <v>0</v>
      </c>
      <c r="C28" s="5" t="s">
        <v>6</v>
      </c>
      <c r="D28" s="5" t="s">
        <v>1</v>
      </c>
      <c r="E28" s="5" t="s">
        <v>7</v>
      </c>
      <c r="F28" s="5" t="s">
        <v>8</v>
      </c>
      <c r="G28" s="6" t="s">
        <v>9</v>
      </c>
    </row>
    <row r="29" spans="2:7" s="13" customFormat="1" ht="57" x14ac:dyDescent="0.25">
      <c r="B29" s="9" t="s">
        <v>2</v>
      </c>
      <c r="C29" s="10" t="s">
        <v>22</v>
      </c>
      <c r="D29" s="10" t="s">
        <v>23</v>
      </c>
      <c r="E29" s="11" t="s">
        <v>24</v>
      </c>
      <c r="F29" s="11" t="s">
        <v>25</v>
      </c>
      <c r="G29" s="12" t="s">
        <v>26</v>
      </c>
    </row>
    <row r="30" spans="2:7" s="13" customFormat="1" ht="71.25" x14ac:dyDescent="0.25">
      <c r="B30" s="9" t="s">
        <v>3</v>
      </c>
      <c r="C30" s="10" t="s">
        <v>27</v>
      </c>
      <c r="D30" s="10" t="s">
        <v>28</v>
      </c>
      <c r="E30" s="11">
        <v>8491264.0199999996</v>
      </c>
      <c r="F30" s="11" t="s">
        <v>29</v>
      </c>
      <c r="G30" s="21" t="s">
        <v>30</v>
      </c>
    </row>
    <row r="31" spans="2:7" s="13" customFormat="1" ht="45" x14ac:dyDescent="0.25">
      <c r="B31" s="9" t="s">
        <v>4</v>
      </c>
      <c r="C31" s="10" t="s">
        <v>31</v>
      </c>
      <c r="D31" s="10" t="s">
        <v>32</v>
      </c>
      <c r="E31" s="11" t="s">
        <v>33</v>
      </c>
      <c r="F31" s="11" t="s">
        <v>34</v>
      </c>
      <c r="G31" s="21" t="s">
        <v>35</v>
      </c>
    </row>
    <row r="32" spans="2:7" s="13" customFormat="1" ht="42.75" x14ac:dyDescent="0.25">
      <c r="B32" s="9" t="s">
        <v>5</v>
      </c>
      <c r="C32" s="10" t="s">
        <v>36</v>
      </c>
      <c r="D32" s="10" t="s">
        <v>37</v>
      </c>
      <c r="E32" s="11">
        <v>1012199.54</v>
      </c>
      <c r="F32" s="11">
        <v>860369.61</v>
      </c>
      <c r="G32" t="s">
        <v>38</v>
      </c>
    </row>
    <row r="33" spans="2:14" x14ac:dyDescent="0.25">
      <c r="B33" s="30" t="s">
        <v>10</v>
      </c>
      <c r="C33" s="30"/>
      <c r="D33" s="30"/>
      <c r="E33" s="2">
        <f>SUM(E29:E32)</f>
        <v>9503463.5599999987</v>
      </c>
      <c r="F33" s="2">
        <v>8898380.7899999991</v>
      </c>
      <c r="G33" s="7"/>
    </row>
    <row r="35" spans="2:14" x14ac:dyDescent="0.25">
      <c r="F35" s="19"/>
    </row>
    <row r="36" spans="2:14" ht="15.75" x14ac:dyDescent="0.25">
      <c r="B36" s="3"/>
      <c r="C36" s="3"/>
      <c r="D36" s="38" t="s">
        <v>11</v>
      </c>
      <c r="E36" s="39">
        <f>E15+E23+E33</f>
        <v>14586448.669999998</v>
      </c>
      <c r="F36" s="39">
        <f>F15+F23+F33</f>
        <v>12203633.779999999</v>
      </c>
      <c r="H36" s="3"/>
      <c r="N36" s="3"/>
    </row>
  </sheetData>
  <mergeCells count="13">
    <mergeCell ref="E24:F24"/>
    <mergeCell ref="B33:D33"/>
    <mergeCell ref="C7:F7"/>
    <mergeCell ref="B23:D23"/>
    <mergeCell ref="B17:G17"/>
    <mergeCell ref="B18:G18"/>
    <mergeCell ref="B19:G19"/>
    <mergeCell ref="B25:G25"/>
    <mergeCell ref="B26:G26"/>
    <mergeCell ref="B9:G9"/>
    <mergeCell ref="B10:G10"/>
    <mergeCell ref="B11:G11"/>
    <mergeCell ref="B15:D15"/>
  </mergeCells>
  <printOptions horizontalCentered="1" verticalCentered="1"/>
  <pageMargins left="0" right="0" top="0" bottom="0.98425196850393704" header="0" footer="0"/>
  <pageSetup paperSize="9" scale="64" fitToHeight="3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Wioleta Borczak</dc:creator>
  <cp:lastModifiedBy>Katarzyna Zalewska-Pakulnicka</cp:lastModifiedBy>
  <cp:lastPrinted>2018-09-26T06:37:23Z</cp:lastPrinted>
  <dcterms:created xsi:type="dcterms:W3CDTF">2018-04-03T08:49:06Z</dcterms:created>
  <dcterms:modified xsi:type="dcterms:W3CDTF">2019-07-26T11:17:02Z</dcterms:modified>
</cp:coreProperties>
</file>